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D71AE71E-D67A-446C-ACD4-0B27BEC41C8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Sheet" sheetId="1" r:id="rId1"/>
  </sheets>
  <definedNames>
    <definedName name="_xlnm._FilterDatabase" localSheetId="0" hidden="1">Sheet!$A$5:$BI$9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8" i="1"/>
  <c r="B7" i="1"/>
  <c r="B6" i="1"/>
</calcChain>
</file>

<file path=xl/sharedStrings.xml><?xml version="1.0" encoding="utf-8"?>
<sst xmlns="http://schemas.openxmlformats.org/spreadsheetml/2006/main" count="188" uniqueCount="103">
  <si>
    <t>% зниження</t>
  </si>
  <si>
    <t>+380634094363</t>
  </si>
  <si>
    <t>,,</t>
  </si>
  <si>
    <t>0 (0)</t>
  </si>
  <si>
    <t>02231672</t>
  </si>
  <si>
    <t>0462677158</t>
  </si>
  <si>
    <t>09320000-8 Пара, гаряча вода та пов’язана продукція</t>
  </si>
  <si>
    <t>2-0221-24/1</t>
  </si>
  <si>
    <t>2-0221-24/2</t>
  </si>
  <si>
    <t>2024</t>
  </si>
  <si>
    <t>2024-54-Т</t>
  </si>
  <si>
    <t>25</t>
  </si>
  <si>
    <t>2550602143</t>
  </si>
  <si>
    <t>30190000-7 Офісне устаткування та приладдя різне</t>
  </si>
  <si>
    <t>41219179</t>
  </si>
  <si>
    <t>44819434</t>
  </si>
  <si>
    <t>72260000-5 Послуги, пов’язані з програмним забезпеченням</t>
  </si>
  <si>
    <t>UAH</t>
  </si>
  <si>
    <t>report-feedback@zakupivli.pro</t>
  </si>
  <si>
    <t>ЄДРПОУ організатора</t>
  </si>
  <si>
    <t>ЄДРПОУ переможця</t>
  </si>
  <si>
    <t>Ідентифікатор закупівлі</t>
  </si>
  <si>
    <t>Ідентифікатор лота</t>
  </si>
  <si>
    <t>Валюта</t>
  </si>
  <si>
    <t>Виробництво, транспортування, постачання теплової енергії для опалення</t>
  </si>
  <si>
    <t>Виробництво, транспортування, постачання теплової енергії для опалення (умовно- змінна частина двоставкового тарифу); Виробництво, транспортування, постачання теплової енергії для опалення (умовно- постійна частина двоставкового тарифу)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</si>
  <si>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</si>
  <si>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</si>
  <si>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</si>
  <si>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</si>
  <si>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Відновлення, налаштування та супроводження Комп'ютерної програми "Комплексна система автоматизації підприємства "Is-pro" у складі "Облік заробітної плати"</t>
  </si>
  <si>
    <t>Відсутнє</t>
  </si>
  <si>
    <t>ДЕПАРТАМЕНТ КУЛЬТУРИ І ТУРИЗМУ, НАЦІОНАЛЬНОСТЕЙ ТА РЕЛІГІЙ ЧЕРНІГІВСЬКОЇ ОБЛАСНОЇ ДЕРЖАВНОЇ АДМІНІСТРАЦІЇ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</si>
  <si>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</si>
  <si>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</si>
  <si>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</si>
  <si>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</si>
  <si>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</si>
  <si>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</si>
  <si>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</si>
  <si>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Договір діє до:</t>
  </si>
  <si>
    <t>Договір діє з:</t>
  </si>
  <si>
    <t>Електронна пошта переможця тендеру</t>
  </si>
  <si>
    <t>З ПДВ</t>
  </si>
  <si>
    <t>Завершити закупівлю</t>
  </si>
  <si>
    <t>Закупівля без використання електронної системи</t>
  </si>
  <si>
    <t>Звіт створено 10 грудня о 20:08 з використанням http://zakupivli.pro</t>
  </si>
  <si>
    <t>КЕП</t>
  </si>
  <si>
    <t>КОМУНАЛЬНЕ ПІДПРИЄМСТВО "ТЕПЛОКОМУНЕНЕРГО" ЧЕРНІГІВСЬКОЇ МІСЬКОЇ РАДИ</t>
  </si>
  <si>
    <t>Канцтовари</t>
  </si>
  <si>
    <t>Класифікатор</t>
  </si>
  <si>
    <t>Контактний телефон переможця тендеру</t>
  </si>
  <si>
    <t>Крок зниження</t>
  </si>
  <si>
    <t>Кількість одиниць</t>
  </si>
  <si>
    <t>Кількість учасників аукціону</t>
  </si>
  <si>
    <t>Мої дії</t>
  </si>
  <si>
    <t>Назва потенційного переможця (з найменшою ціною)</t>
  </si>
  <si>
    <t>Наталія Бондаренко</t>
  </si>
  <si>
    <t>Немає лотів</t>
  </si>
  <si>
    <t>Нецінові критерії</t>
  </si>
  <si>
    <t>Номер договору</t>
  </si>
  <si>
    <t>Ні</t>
  </si>
  <si>
    <t>Одиниця виміру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</si>
  <si>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</si>
  <si>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</si>
  <si>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</si>
  <si>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</si>
  <si>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</si>
  <si>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</si>
  <si>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Посилання на редукціон</t>
  </si>
  <si>
    <t>Предмет закупівлі</t>
  </si>
  <si>
    <t>Прийом пропозицій до:</t>
  </si>
  <si>
    <t>Прийом пропозицій з</t>
  </si>
  <si>
    <t>Причина скасування закупівлі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</si>
  <si>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</si>
  <si>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</si>
  <si>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Річний план на</t>
  </si>
  <si>
    <t>Список державних закупівель</t>
  </si>
  <si>
    <t>Статус</t>
  </si>
  <si>
    <t>Статус договору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</si>
  <si>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</si>
  <si>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</si>
  <si>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</si>
  <si>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</si>
  <si>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</si>
  <si>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ТОВАРИСТВО З ОБМЕЖЕНОЮ ВІДПОВІДАЛЬНІСТЮ "ПРАЙМ ОФІС"</t>
  </si>
  <si>
    <t>ТУРЧИНА ІННА АЛЬБЕРТІВНА</t>
  </si>
  <si>
    <t>Так</t>
  </si>
  <si>
    <t>Тип процедури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</si>
  <si>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</si>
  <si>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</si>
  <si>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</si>
  <si>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Фактичний переможець</t>
  </si>
  <si>
    <t>Якщо ви маєте пропозицію чи побажання щодо покращення цього звіту, напишіть нам, будь ласка:</t>
  </si>
  <si>
    <t>аукціон не передбачено</t>
  </si>
  <si>
    <t>вартість відновлення програмного комплексу; налаштування системи відповідно до змін та доповнень до законодавчих актів, консультації по експлуатації, допомога у пошуку помилок, встановлення нових версій програм, навчання новим можливостям програмного комплексу, введення архіву; супроводження Комп'ютерної програми "Комплексна система автоматизації підприємства "Is-pro" ("ІС-ПРО") у складі: "Облік заробітної плати"</t>
  </si>
  <si>
    <t>гігакалорія</t>
  </si>
  <si>
    <t>завершено</t>
  </si>
  <si>
    <t>кілька позицій</t>
  </si>
  <si>
    <t>маркер текстовий SCHOLZ 1-5мм, жовтий; маркер текстовий SCHOLZ 1-5мм, зелений; маркер текстовий SCHOLZ 1-5мм, помаранч; папір офісний А4 UMP OFFICE, 80г/м2, 500 арк.; реєстратор одност. ETALON A4, 50мм, збірний, бірюзовий; реєстратор одност. ETALON A4, 50мм, збірний, зелений</t>
  </si>
  <si>
    <t>не указано</t>
  </si>
  <si>
    <t>підписано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</si>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</sst>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166" fontId="1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y.zakupivli.pro/remote/dispatcher/state_purchase_view/55411888" TargetMode="External"/><Relationship Id="rId2" Type="http://schemas.openxmlformats.org/officeDocument/2006/relationships/hyperlink" Target="https://my.zakupivli.pro/remote/dispatcher/state_purchase_view/55612836" TargetMode="External"/><Relationship Id="rId1" Type="http://schemas.openxmlformats.org/officeDocument/2006/relationships/hyperlink" Target="mailto:report-feedback@zakupivli.pro" TargetMode="External"/><Relationship Id="rId5" Type="http://schemas.openxmlformats.org/officeDocument/2006/relationships/hyperlink" Target="https://my.zakupivli.pro/remote/dispatcher/state_purchase_view/54785458" TargetMode="External"/><Relationship Id="rId4" Type="http://schemas.openxmlformats.org/officeDocument/2006/relationships/hyperlink" Target="https://my.zakupivli.pro/remote/dispatcher/state_purchase_view/551372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0"/>
  <sheetViews>
    <sheetView tabSelected="1" topLeftCell="Z1" workbookViewId="0">
      <pane ySplit="5" topLeftCell="A6" activePane="bottomLeft" state="frozen"/>
      <selection pane="bottomLeft" activeCell="BF1" sqref="BF1:BF1048576"/>
    </sheetView>
  </sheetViews>
  <sheetFormatPr defaultColWidth="11.42578125" defaultRowHeight="15" x14ac:dyDescent="0.25"/>
  <cols>
    <col min="1" max="1" width="5"/>
    <col min="2" max="2" width="25"/>
    <col min="3" max="3" width="0" hidden="1" customWidth="1"/>
    <col min="4" max="5" width="35"/>
    <col min="6" max="6" width="20"/>
    <col min="7" max="7" width="35"/>
    <col min="8" max="8" width="30"/>
    <col min="9" max="9" width="0" hidden="1" customWidth="1"/>
    <col min="10" max="10" width="30"/>
    <col min="11" max="11" width="15"/>
    <col min="12" max="23" width="0" hidden="1" customWidth="1"/>
    <col min="24" max="24" width="15"/>
    <col min="25" max="25" width="0" hidden="1" customWidth="1"/>
    <col min="26" max="26" width="10"/>
    <col min="27" max="28" width="15"/>
    <col min="29" max="29" width="0" hidden="1" customWidth="1"/>
    <col min="30" max="30" width="10"/>
    <col min="31" max="38" width="0" hidden="1" customWidth="1"/>
    <col min="39" max="39" width="20"/>
    <col min="40" max="40" width="15"/>
    <col min="41" max="49" width="0" hidden="1" customWidth="1"/>
    <col min="50" max="52" width="15"/>
    <col min="53" max="54" width="10"/>
    <col min="55" max="56" width="20"/>
    <col min="57" max="57" width="15"/>
    <col min="58" max="61" width="0" hidden="1" customWidth="1"/>
  </cols>
  <sheetData>
    <row r="1" spans="1:61" x14ac:dyDescent="0.25">
      <c r="A1" s="1" t="s">
        <v>93</v>
      </c>
    </row>
    <row r="2" spans="1:61" x14ac:dyDescent="0.25">
      <c r="A2" s="2" t="s">
        <v>18</v>
      </c>
    </row>
    <row r="4" spans="1:61" x14ac:dyDescent="0.25">
      <c r="A4" s="1" t="s">
        <v>77</v>
      </c>
    </row>
    <row r="5" spans="1:61" ht="102.75" x14ac:dyDescent="0.25">
      <c r="A5" s="3" t="s">
        <v>102</v>
      </c>
      <c r="B5" s="3" t="s">
        <v>21</v>
      </c>
      <c r="C5" s="3" t="s">
        <v>22</v>
      </c>
      <c r="D5" s="3" t="s">
        <v>89</v>
      </c>
      <c r="E5" s="3" t="s">
        <v>70</v>
      </c>
      <c r="F5" s="3" t="s">
        <v>76</v>
      </c>
      <c r="G5" s="3" t="s">
        <v>50</v>
      </c>
      <c r="H5" s="3" t="s">
        <v>88</v>
      </c>
      <c r="I5" s="3" t="s">
        <v>47</v>
      </c>
      <c r="J5" s="3" t="s">
        <v>63</v>
      </c>
      <c r="K5" s="3" t="s">
        <v>19</v>
      </c>
      <c r="L5" s="3" t="s">
        <v>64</v>
      </c>
      <c r="M5" s="3" t="s">
        <v>65</v>
      </c>
      <c r="N5" s="3" t="s">
        <v>27</v>
      </c>
      <c r="O5" s="3" t="s">
        <v>28</v>
      </c>
      <c r="P5" s="3" t="s">
        <v>26</v>
      </c>
      <c r="Q5" s="3" t="s">
        <v>35</v>
      </c>
      <c r="R5" s="3" t="s">
        <v>39</v>
      </c>
      <c r="S5" s="3" t="s">
        <v>38</v>
      </c>
      <c r="T5" s="3" t="s">
        <v>72</v>
      </c>
      <c r="U5" s="3" t="s">
        <v>71</v>
      </c>
      <c r="V5" s="3" t="s">
        <v>33</v>
      </c>
      <c r="W5" s="3" t="s">
        <v>54</v>
      </c>
      <c r="X5" s="3" t="s">
        <v>66</v>
      </c>
      <c r="Y5" s="3" t="s">
        <v>67</v>
      </c>
      <c r="Z5" s="3" t="s">
        <v>53</v>
      </c>
      <c r="AA5" s="3" t="s">
        <v>68</v>
      </c>
      <c r="AB5" s="3" t="s">
        <v>62</v>
      </c>
      <c r="AC5" s="3" t="s">
        <v>52</v>
      </c>
      <c r="AD5" s="3" t="s">
        <v>23</v>
      </c>
      <c r="AE5" s="3" t="s">
        <v>43</v>
      </c>
      <c r="AF5" s="3" t="s">
        <v>82</v>
      </c>
      <c r="AG5" s="3" t="s">
        <v>59</v>
      </c>
      <c r="AH5" s="3" t="s">
        <v>74</v>
      </c>
      <c r="AI5" s="3" t="s">
        <v>75</v>
      </c>
      <c r="AJ5" s="3" t="s">
        <v>56</v>
      </c>
      <c r="AK5" s="3" t="s">
        <v>83</v>
      </c>
      <c r="AL5" s="3" t="s">
        <v>0</v>
      </c>
      <c r="AM5" s="3" t="s">
        <v>92</v>
      </c>
      <c r="AN5" s="3" t="s">
        <v>20</v>
      </c>
      <c r="AO5" s="3" t="s">
        <v>42</v>
      </c>
      <c r="AP5" s="3" t="s">
        <v>51</v>
      </c>
      <c r="AQ5" s="3" t="s">
        <v>83</v>
      </c>
      <c r="AR5" s="3" t="s">
        <v>0</v>
      </c>
      <c r="AS5" s="3" t="s">
        <v>69</v>
      </c>
      <c r="AT5" s="3" t="s">
        <v>36</v>
      </c>
      <c r="AU5" s="3" t="s">
        <v>91</v>
      </c>
      <c r="AV5" s="3" t="s">
        <v>90</v>
      </c>
      <c r="AW5" s="3" t="s">
        <v>78</v>
      </c>
      <c r="AX5" s="3" t="s">
        <v>34</v>
      </c>
      <c r="AY5" s="3" t="s">
        <v>60</v>
      </c>
      <c r="AZ5" s="3" t="s">
        <v>84</v>
      </c>
      <c r="BA5" s="3" t="s">
        <v>81</v>
      </c>
      <c r="BB5" s="3" t="s">
        <v>80</v>
      </c>
      <c r="BC5" s="3" t="s">
        <v>37</v>
      </c>
      <c r="BD5" s="3" t="s">
        <v>41</v>
      </c>
      <c r="BE5" s="3" t="s">
        <v>40</v>
      </c>
      <c r="BF5" s="3" t="s">
        <v>79</v>
      </c>
      <c r="BG5" s="3" t="s">
        <v>73</v>
      </c>
      <c r="BH5" s="3" t="s">
        <v>55</v>
      </c>
      <c r="BI5" s="3" t="s">
        <v>29</v>
      </c>
    </row>
    <row r="6" spans="1:61" s="10" customFormat="1" ht="90" x14ac:dyDescent="0.25">
      <c r="A6" s="4">
        <v>1</v>
      </c>
      <c r="B6" s="5" t="str">
        <f>HYPERLINK("https://my.zakupivli.pro/remote/dispatcher/state_purchase_view/55612836", "UA-2024-12-10-021746-a")</f>
        <v>UA-2024-12-10-021746-a</v>
      </c>
      <c r="C6" s="5" t="s">
        <v>58</v>
      </c>
      <c r="D6" s="6" t="s">
        <v>24</v>
      </c>
      <c r="E6" s="6" t="s">
        <v>25</v>
      </c>
      <c r="F6" s="6" t="s">
        <v>9</v>
      </c>
      <c r="G6" s="6" t="s">
        <v>6</v>
      </c>
      <c r="H6" s="6" t="s">
        <v>45</v>
      </c>
      <c r="I6" s="6" t="s">
        <v>87</v>
      </c>
      <c r="J6" s="6" t="s">
        <v>32</v>
      </c>
      <c r="K6" s="6" t="s">
        <v>4</v>
      </c>
      <c r="L6" s="6" t="s">
        <v>57</v>
      </c>
      <c r="M6" s="6" t="s">
        <v>57</v>
      </c>
      <c r="N6" s="6" t="s">
        <v>3</v>
      </c>
      <c r="O6" s="6" t="s">
        <v>3</v>
      </c>
      <c r="P6" s="6" t="s">
        <v>3</v>
      </c>
      <c r="Q6" s="7">
        <v>45636</v>
      </c>
      <c r="R6" s="6"/>
      <c r="S6" s="6"/>
      <c r="T6" s="6"/>
      <c r="U6" s="6"/>
      <c r="V6" s="6" t="s">
        <v>94</v>
      </c>
      <c r="W6" s="4">
        <v>1</v>
      </c>
      <c r="X6" s="8">
        <v>88547.56</v>
      </c>
      <c r="Y6" s="6" t="s">
        <v>58</v>
      </c>
      <c r="Z6" s="6">
        <v>20.094669999999997</v>
      </c>
      <c r="AA6" s="8">
        <v>4406.5200000000004</v>
      </c>
      <c r="AB6" s="6" t="s">
        <v>98</v>
      </c>
      <c r="AC6" s="6" t="s">
        <v>100</v>
      </c>
      <c r="AD6" s="6" t="s">
        <v>17</v>
      </c>
      <c r="AE6" s="6" t="s">
        <v>87</v>
      </c>
      <c r="AF6" s="6" t="s">
        <v>31</v>
      </c>
      <c r="AG6" s="6" t="s">
        <v>61</v>
      </c>
      <c r="AH6" s="8">
        <v>88547.56</v>
      </c>
      <c r="AI6" s="8">
        <v>4427.3779999999997</v>
      </c>
      <c r="AJ6" s="6" t="s">
        <v>48</v>
      </c>
      <c r="AK6" s="6"/>
      <c r="AL6" s="6"/>
      <c r="AM6" s="6" t="s">
        <v>48</v>
      </c>
      <c r="AN6" s="6" t="s">
        <v>15</v>
      </c>
      <c r="AO6" s="6"/>
      <c r="AP6" s="6" t="s">
        <v>5</v>
      </c>
      <c r="AQ6" s="6"/>
      <c r="AR6" s="6"/>
      <c r="AS6" s="5"/>
      <c r="AT6" s="6"/>
      <c r="AU6" s="6"/>
      <c r="AV6" s="6"/>
      <c r="AW6" s="6" t="s">
        <v>97</v>
      </c>
      <c r="AX6" s="9">
        <v>45636.838934175801</v>
      </c>
      <c r="AY6" s="6" t="s">
        <v>8</v>
      </c>
      <c r="AZ6" s="8">
        <v>88547.56</v>
      </c>
      <c r="BA6" s="7">
        <v>45566</v>
      </c>
      <c r="BB6" s="7">
        <v>45657</v>
      </c>
      <c r="BC6" s="7">
        <v>45636</v>
      </c>
      <c r="BD6" s="7">
        <v>45566</v>
      </c>
      <c r="BE6" s="9">
        <v>45657</v>
      </c>
      <c r="BF6" s="6" t="s">
        <v>101</v>
      </c>
      <c r="BG6" s="6"/>
      <c r="BH6" s="6"/>
      <c r="BI6" s="6" t="s">
        <v>2</v>
      </c>
    </row>
    <row r="7" spans="1:61" s="10" customFormat="1" ht="64.5" x14ac:dyDescent="0.25">
      <c r="A7" s="4">
        <v>2</v>
      </c>
      <c r="B7" s="5" t="str">
        <f>HYPERLINK("https://my.zakupivli.pro/remote/dispatcher/state_purchase_view/55411888", "UA-2024-12-04-018481-a")</f>
        <v>UA-2024-12-04-018481-a</v>
      </c>
      <c r="C7" s="5" t="s">
        <v>58</v>
      </c>
      <c r="D7" s="6" t="s">
        <v>24</v>
      </c>
      <c r="E7" s="6" t="s">
        <v>24</v>
      </c>
      <c r="F7" s="6" t="s">
        <v>9</v>
      </c>
      <c r="G7" s="6" t="s">
        <v>6</v>
      </c>
      <c r="H7" s="6" t="s">
        <v>45</v>
      </c>
      <c r="I7" s="6" t="s">
        <v>87</v>
      </c>
      <c r="J7" s="6" t="s">
        <v>32</v>
      </c>
      <c r="K7" s="6" t="s">
        <v>4</v>
      </c>
      <c r="L7" s="6" t="s">
        <v>57</v>
      </c>
      <c r="M7" s="6" t="s">
        <v>57</v>
      </c>
      <c r="N7" s="6" t="s">
        <v>3</v>
      </c>
      <c r="O7" s="6" t="s">
        <v>3</v>
      </c>
      <c r="P7" s="6" t="s">
        <v>3</v>
      </c>
      <c r="Q7" s="7">
        <v>45630</v>
      </c>
      <c r="R7" s="6"/>
      <c r="S7" s="6"/>
      <c r="T7" s="6"/>
      <c r="U7" s="6"/>
      <c r="V7" s="6" t="s">
        <v>94</v>
      </c>
      <c r="W7" s="4">
        <v>1</v>
      </c>
      <c r="X7" s="8">
        <v>25251.55</v>
      </c>
      <c r="Y7" s="6" t="s">
        <v>58</v>
      </c>
      <c r="Z7" s="6">
        <v>5.5225499999999998</v>
      </c>
      <c r="AA7" s="8">
        <v>4572.4399999999996</v>
      </c>
      <c r="AB7" s="6" t="s">
        <v>96</v>
      </c>
      <c r="AC7" s="6" t="s">
        <v>100</v>
      </c>
      <c r="AD7" s="6" t="s">
        <v>17</v>
      </c>
      <c r="AE7" s="6" t="s">
        <v>87</v>
      </c>
      <c r="AF7" s="6" t="s">
        <v>31</v>
      </c>
      <c r="AG7" s="6" t="s">
        <v>61</v>
      </c>
      <c r="AH7" s="8">
        <v>25251.55</v>
      </c>
      <c r="AI7" s="8">
        <v>5050.3099999999995</v>
      </c>
      <c r="AJ7" s="6" t="s">
        <v>48</v>
      </c>
      <c r="AK7" s="6"/>
      <c r="AL7" s="6"/>
      <c r="AM7" s="6" t="s">
        <v>48</v>
      </c>
      <c r="AN7" s="6" t="s">
        <v>15</v>
      </c>
      <c r="AO7" s="6"/>
      <c r="AP7" s="6" t="s">
        <v>5</v>
      </c>
      <c r="AQ7" s="6"/>
      <c r="AR7" s="6"/>
      <c r="AS7" s="5"/>
      <c r="AT7" s="6"/>
      <c r="AU7" s="6"/>
      <c r="AV7" s="6"/>
      <c r="AW7" s="6" t="s">
        <v>97</v>
      </c>
      <c r="AX7" s="9">
        <v>45630.702545235188</v>
      </c>
      <c r="AY7" s="6" t="s">
        <v>7</v>
      </c>
      <c r="AZ7" s="8">
        <v>25251.55</v>
      </c>
      <c r="BA7" s="7">
        <v>45352</v>
      </c>
      <c r="BB7" s="7">
        <v>45657</v>
      </c>
      <c r="BC7" s="7">
        <v>45630</v>
      </c>
      <c r="BD7" s="7">
        <v>45352</v>
      </c>
      <c r="BE7" s="9">
        <v>45657</v>
      </c>
      <c r="BF7" s="6" t="s">
        <v>101</v>
      </c>
      <c r="BG7" s="6"/>
      <c r="BH7" s="6" t="s">
        <v>44</v>
      </c>
      <c r="BI7" s="6" t="s">
        <v>2</v>
      </c>
    </row>
    <row r="8" spans="1:61" s="10" customFormat="1" ht="102.75" x14ac:dyDescent="0.25">
      <c r="A8" s="4">
        <v>3</v>
      </c>
      <c r="B8" s="5" t="str">
        <f>HYPERLINK("https://my.zakupivli.pro/remote/dispatcher/state_purchase_view/55137257", "UA-2024-11-26-007986-a")</f>
        <v>UA-2024-11-26-007986-a</v>
      </c>
      <c r="C8" s="5" t="s">
        <v>58</v>
      </c>
      <c r="D8" s="6" t="s">
        <v>49</v>
      </c>
      <c r="E8" s="6" t="s">
        <v>99</v>
      </c>
      <c r="F8" s="6" t="s">
        <v>9</v>
      </c>
      <c r="G8" s="6" t="s">
        <v>13</v>
      </c>
      <c r="H8" s="6" t="s">
        <v>45</v>
      </c>
      <c r="I8" s="6" t="s">
        <v>87</v>
      </c>
      <c r="J8" s="6" t="s">
        <v>32</v>
      </c>
      <c r="K8" s="6" t="s">
        <v>4</v>
      </c>
      <c r="L8" s="6" t="s">
        <v>57</v>
      </c>
      <c r="M8" s="6" t="s">
        <v>57</v>
      </c>
      <c r="N8" s="6" t="s">
        <v>3</v>
      </c>
      <c r="O8" s="6" t="s">
        <v>3</v>
      </c>
      <c r="P8" s="6" t="s">
        <v>3</v>
      </c>
      <c r="Q8" s="7">
        <v>45622</v>
      </c>
      <c r="R8" s="6"/>
      <c r="S8" s="6"/>
      <c r="T8" s="6"/>
      <c r="U8" s="6"/>
      <c r="V8" s="6" t="s">
        <v>94</v>
      </c>
      <c r="W8" s="4">
        <v>1</v>
      </c>
      <c r="X8" s="8">
        <v>15094</v>
      </c>
      <c r="Y8" s="6" t="s">
        <v>58</v>
      </c>
      <c r="Z8" s="6" t="s">
        <v>98</v>
      </c>
      <c r="AA8" s="6" t="s">
        <v>98</v>
      </c>
      <c r="AB8" s="6" t="s">
        <v>98</v>
      </c>
      <c r="AC8" s="6" t="s">
        <v>100</v>
      </c>
      <c r="AD8" s="6" t="s">
        <v>17</v>
      </c>
      <c r="AE8" s="6" t="s">
        <v>87</v>
      </c>
      <c r="AF8" s="6" t="s">
        <v>31</v>
      </c>
      <c r="AG8" s="6" t="s">
        <v>61</v>
      </c>
      <c r="AH8" s="8">
        <v>15094</v>
      </c>
      <c r="AI8" s="6" t="s">
        <v>98</v>
      </c>
      <c r="AJ8" s="6" t="s">
        <v>85</v>
      </c>
      <c r="AK8" s="6"/>
      <c r="AL8" s="6"/>
      <c r="AM8" s="6" t="s">
        <v>85</v>
      </c>
      <c r="AN8" s="6" t="s">
        <v>14</v>
      </c>
      <c r="AO8" s="6"/>
      <c r="AP8" s="6" t="s">
        <v>1</v>
      </c>
      <c r="AQ8" s="6"/>
      <c r="AR8" s="6"/>
      <c r="AS8" s="5"/>
      <c r="AT8" s="6"/>
      <c r="AU8" s="6"/>
      <c r="AV8" s="6"/>
      <c r="AW8" s="6" t="s">
        <v>97</v>
      </c>
      <c r="AX8" s="9">
        <v>45622.525489587613</v>
      </c>
      <c r="AY8" s="6" t="s">
        <v>11</v>
      </c>
      <c r="AZ8" s="8">
        <v>15094</v>
      </c>
      <c r="BA8" s="7">
        <v>45622</v>
      </c>
      <c r="BB8" s="7">
        <v>45646</v>
      </c>
      <c r="BC8" s="7">
        <v>45622</v>
      </c>
      <c r="BD8" s="7">
        <v>45622</v>
      </c>
      <c r="BE8" s="9">
        <v>45657</v>
      </c>
      <c r="BF8" s="6" t="s">
        <v>101</v>
      </c>
      <c r="BG8" s="6"/>
      <c r="BH8" s="6"/>
      <c r="BI8" s="6" t="s">
        <v>2</v>
      </c>
    </row>
    <row r="9" spans="1:61" s="10" customFormat="1" ht="153.75" x14ac:dyDescent="0.25">
      <c r="A9" s="4">
        <v>4</v>
      </c>
      <c r="B9" s="5" t="str">
        <f>HYPERLINK("https://my.zakupivli.pro/remote/dispatcher/state_purchase_view/54785458", "UA-2024-11-13-016448-a")</f>
        <v>UA-2024-11-13-016448-a</v>
      </c>
      <c r="C9" s="5" t="s">
        <v>58</v>
      </c>
      <c r="D9" s="6" t="s">
        <v>30</v>
      </c>
      <c r="E9" s="6" t="s">
        <v>95</v>
      </c>
      <c r="F9" s="6" t="s">
        <v>9</v>
      </c>
      <c r="G9" s="6" t="s">
        <v>16</v>
      </c>
      <c r="H9" s="6" t="s">
        <v>45</v>
      </c>
      <c r="I9" s="6" t="s">
        <v>87</v>
      </c>
      <c r="J9" s="6" t="s">
        <v>32</v>
      </c>
      <c r="K9" s="6" t="s">
        <v>4</v>
      </c>
      <c r="L9" s="6" t="s">
        <v>57</v>
      </c>
      <c r="M9" s="6" t="s">
        <v>57</v>
      </c>
      <c r="N9" s="6" t="s">
        <v>3</v>
      </c>
      <c r="O9" s="6" t="s">
        <v>3</v>
      </c>
      <c r="P9" s="6" t="s">
        <v>3</v>
      </c>
      <c r="Q9" s="7">
        <v>45609</v>
      </c>
      <c r="R9" s="6"/>
      <c r="S9" s="6"/>
      <c r="T9" s="6"/>
      <c r="U9" s="6"/>
      <c r="V9" s="6" t="s">
        <v>94</v>
      </c>
      <c r="W9" s="4">
        <v>1</v>
      </c>
      <c r="X9" s="8">
        <v>7670</v>
      </c>
      <c r="Y9" s="6" t="s">
        <v>58</v>
      </c>
      <c r="Z9" s="6">
        <v>4</v>
      </c>
      <c r="AA9" s="8">
        <v>1917.5</v>
      </c>
      <c r="AB9" s="6" t="s">
        <v>98</v>
      </c>
      <c r="AC9" s="6" t="s">
        <v>100</v>
      </c>
      <c r="AD9" s="6" t="s">
        <v>17</v>
      </c>
      <c r="AE9" s="6" t="s">
        <v>61</v>
      </c>
      <c r="AF9" s="6" t="s">
        <v>31</v>
      </c>
      <c r="AG9" s="6" t="s">
        <v>61</v>
      </c>
      <c r="AH9" s="8">
        <v>7670</v>
      </c>
      <c r="AI9" s="8">
        <v>1917.5</v>
      </c>
      <c r="AJ9" s="6" t="s">
        <v>86</v>
      </c>
      <c r="AK9" s="6"/>
      <c r="AL9" s="6"/>
      <c r="AM9" s="6" t="s">
        <v>86</v>
      </c>
      <c r="AN9" s="6" t="s">
        <v>12</v>
      </c>
      <c r="AO9" s="6"/>
      <c r="AP9" s="6"/>
      <c r="AQ9" s="6"/>
      <c r="AR9" s="6"/>
      <c r="AS9" s="5"/>
      <c r="AT9" s="6"/>
      <c r="AU9" s="6"/>
      <c r="AV9" s="6"/>
      <c r="AW9" s="6" t="s">
        <v>97</v>
      </c>
      <c r="AX9" s="9">
        <v>45609.73233880676</v>
      </c>
      <c r="AY9" s="6" t="s">
        <v>10</v>
      </c>
      <c r="AZ9" s="8">
        <v>7670</v>
      </c>
      <c r="BA9" s="7">
        <v>45586</v>
      </c>
      <c r="BB9" s="7">
        <v>45657</v>
      </c>
      <c r="BC9" s="7">
        <v>45609</v>
      </c>
      <c r="BD9" s="7">
        <v>45586</v>
      </c>
      <c r="BE9" s="9">
        <v>45657</v>
      </c>
      <c r="BF9" s="6" t="s">
        <v>101</v>
      </c>
      <c r="BG9" s="6"/>
      <c r="BH9" s="6"/>
      <c r="BI9" s="6" t="s">
        <v>2</v>
      </c>
    </row>
    <row r="10" spans="1:61" x14ac:dyDescent="0.25">
      <c r="A10" s="1" t="s">
        <v>46</v>
      </c>
    </row>
  </sheetData>
  <autoFilter ref="A5:BI9" xr:uid="{00000000-0009-0000-0000-000000000000}"/>
  <hyperlinks>
    <hyperlink ref="A2" r:id="rId1" display="mailto:report-feedback@zakupivli.pro" xr:uid="{00000000-0004-0000-0000-000000000000}"/>
    <hyperlink ref="B6" r:id="rId2" display="https://my.zakupivli.pro/remote/dispatcher/state_purchase_view/55612836" xr:uid="{00000000-0004-0000-0000-000001000000}"/>
    <hyperlink ref="B7" r:id="rId3" display="https://my.zakupivli.pro/remote/dispatcher/state_purchase_view/55411888" xr:uid="{00000000-0004-0000-0000-000002000000}"/>
    <hyperlink ref="B8" r:id="rId4" display="https://my.zakupivli.pro/remote/dispatcher/state_purchase_view/55137257" xr:uid="{00000000-0004-0000-0000-000003000000}"/>
    <hyperlink ref="B9" r:id="rId5" display="https://my.zakupivli.pro/remote/dispatcher/state_purchase_view/54785458" xr:uid="{00000000-0004-0000-0000-000004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User</cp:lastModifiedBy>
  <dcterms:created xsi:type="dcterms:W3CDTF">2024-12-10T20:08:24Z</dcterms:created>
  <dcterms:modified xsi:type="dcterms:W3CDTF">2024-12-10T18:13:51Z</dcterms:modified>
  <cp:category/>
</cp:coreProperties>
</file>